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4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<sst xmlns="http://schemas.openxmlformats.org/spreadsheetml/2006/main" count="15" uniqueCount="11">
  <si>
    <t>计算压降</t>
  </si>
  <si>
    <t>电压V</t>
  </si>
  <si>
    <t>线径mm2</t>
  </si>
  <si>
    <t>长度m</t>
  </si>
  <si>
    <t>线缆类型</t>
  </si>
  <si>
    <t>线阻R</t>
  </si>
  <si>
    <r>
      <rPr>
        <sz val="14"/>
        <color rgb="FF121212"/>
        <rFont val="微软雅黑"/>
        <charset val="134"/>
      </rPr>
      <t>压降</t>
    </r>
    <r>
      <rPr>
        <sz val="14"/>
        <color rgb="FF121212"/>
        <rFont val="Arial"/>
        <charset val="134"/>
      </rPr>
      <t>U</t>
    </r>
  </si>
  <si>
    <t>末端电压</t>
  </si>
  <si>
    <t>线阻</t>
  </si>
  <si>
    <t>R=0.01(300/25)=0.2</t>
  </si>
  <si>
    <t>铜线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</si>
</sst>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color rgb="FF121212"/>
      <name val="微软雅黑"/>
      <charset val="134"/>
    </font>
    <font>
      <sz val="14"/>
      <color rgb="FF1212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I2" sqref="I2"/>
    </sheetView>
  </sheetViews>
  <sheetFormatPr defaultColWidth="9" defaultRowHeight="14" outlineLevelRow="5"/>
  <cols>
    <col min="2" max="2" width="31.625" customWidth="1"/>
    <col min="3" max="3" width="8" customWidth="1"/>
  </cols>
  <sheetData>
    <row r="1" ht="19" spans="1:9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t="s">
        <v>8</v>
      </c>
      <c r="B2" t="s">
        <v>9</v>
      </c>
      <c r="C2">
        <v>380</v>
      </c>
      <c r="D2">
        <v>6</v>
      </c>
      <c r="E2">
        <v>200</v>
      </c>
      <c r="F2" t="s">
        <v>10</v>
      </c>
      <c r="G2">
        <f>0.01*(E2/D2)</f>
        <v>0.333333333333333</v>
      </c>
      <c r="H2">
        <f>G2*100</f>
        <v>33.3333333333333</v>
      </c>
      <c r="I2">
        <f>C2-H2</f>
        <v>346.666666666667</v>
      </c>
    </row>
    <row r="3" spans="3:9">
      <c r="C3">
        <v>380</v>
      </c>
      <c r="D3">
        <v>10</v>
      </c>
      <c r="E3">
        <v>200</v>
      </c>
      <c r="F3" t="s">
        <v>10</v>
      </c>
      <c r="G3">
        <f t="shared" ref="G3:G6" si="0">0.01*(E3/D3)</f>
        <v>0.2</v>
      </c>
      <c r="H3">
        <f t="shared" ref="H3:H6" si="1">G3*100</f>
        <v>20</v>
      </c>
      <c r="I3">
        <f t="shared" ref="I3:I6" si="2">C3-H3</f>
        <v>360</v>
      </c>
    </row>
    <row r="4" spans="3:9">
      <c r="C4">
        <v>380</v>
      </c>
      <c r="D4">
        <v>16</v>
      </c>
      <c r="E4">
        <v>200</v>
      </c>
      <c r="F4" t="s">
        <v>10</v>
      </c>
      <c r="G4">
        <f t="shared" ref="G4" si="3">0.01*(E4/D4)</f>
        <v>0.125</v>
      </c>
      <c r="H4">
        <f t="shared" si="1"/>
        <v>12.5</v>
      </c>
      <c r="I4">
        <f t="shared" ref="I4" si="4">C4-H4</f>
        <v>367.5</v>
      </c>
    </row>
    <row r="5" spans="3:9">
      <c r="C5">
        <v>380</v>
      </c>
      <c r="D5">
        <v>25</v>
      </c>
      <c r="E5">
        <v>200</v>
      </c>
      <c r="F5" t="s">
        <v>10</v>
      </c>
      <c r="G5">
        <f t="shared" si="0"/>
        <v>0.08</v>
      </c>
      <c r="H5">
        <f t="shared" si="1"/>
        <v>8</v>
      </c>
      <c r="I5">
        <f t="shared" si="2"/>
        <v>372</v>
      </c>
    </row>
    <row r="6" spans="3:9">
      <c r="C6">
        <v>380</v>
      </c>
      <c r="D6">
        <v>35</v>
      </c>
      <c r="E6">
        <v>200</v>
      </c>
      <c r="F6" t="s">
        <v>10</v>
      </c>
      <c r="G6">
        <f t="shared" si="0"/>
        <v>0.0571428571428571</v>
      </c>
      <c r="H6">
        <f t="shared" si="1"/>
        <v>5.71428571428571</v>
      </c>
      <c r="I6">
        <f t="shared" si="2"/>
        <v>374.285714285714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Laoknas</dc:creator>
  <cp:lastModifiedBy>清晨的阳光</cp:lastModifiedBy>
  <dcterms:created xsi:type="dcterms:W3CDTF">2015-06-05T18:19:00Z</dcterms:created>
  <dcterms:modified xsi:type="dcterms:W3CDTF">2024-01-14T09:19:43Z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38225D5014A34843BC387966EB90D878_12</vt:lpwstr>
  </property>
  <property fmtid="{D5CDD505-2E9C-101B-9397-08002B2CF9AE}" pid="3" name="KSOProductBuildVer">
    <vt:lpwstr>2052-12.1.0.16120</vt:lpwstr>
  </property>
</Properties>
</file>